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ІДДІЛ БУХГАЛТЕРСЬКОГО ОБЛІКУ ТА ЗВІТНОСТІ\БЮДЖЕТ_2022\Бюджетний запит 2024 рік\Зміни на сесію_2024\"/>
    </mc:Choice>
  </mc:AlternateContent>
  <bookViews>
    <workbookView xWindow="-255" yWindow="-60" windowWidth="25440" windowHeight="14385"/>
  </bookViews>
  <sheets>
    <sheet name="КПК0217520" sheetId="1" r:id="rId1"/>
  </sheets>
  <definedNames>
    <definedName name="_xlnm.Print_Area" localSheetId="0">КПК0217520!$A$1:$BQ$109</definedName>
  </definedNames>
  <calcPr calcId="162913"/>
</workbook>
</file>

<file path=xl/calcChain.xml><?xml version="1.0" encoding="utf-8"?>
<calcChain xmlns="http://schemas.openxmlformats.org/spreadsheetml/2006/main">
  <c r="BH78" i="1" l="1"/>
  <c r="BC78" i="1"/>
  <c r="BH76" i="1"/>
  <c r="BC76" i="1"/>
  <c r="BH75" i="1"/>
  <c r="BC75" i="1"/>
  <c r="BH73" i="1"/>
  <c r="BC73" i="1"/>
  <c r="BH72" i="1"/>
  <c r="BC72" i="1"/>
  <c r="BH70" i="1"/>
  <c r="BC70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AZ43" i="1"/>
  <c r="AK43" i="1"/>
  <c r="BN43" i="1" l="1"/>
</calcChain>
</file>

<file path=xl/sharedStrings.xml><?xml version="1.0" encoding="utf-8"?>
<sst xmlns="http://schemas.openxmlformats.org/spreadsheetml/2006/main" count="210" uniqueCount="118">
  <si>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</si>
  <si>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</si>
  <si>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</si>
  <si>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</si>
  <si>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</si>
  <si>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</si>
  <si>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</si>
  <si>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</si>
  <si>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</si>
  <si>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</si>
  <si>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</si>
  <si>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</si>
  <si>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</si>
  <si>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</si>
  <si>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</si>
  <si>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</si>
  <si>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</si>
  <si>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</si>
  <si>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</si>
  <si>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</si>
  <si>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</si>
  <si>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</si>
  <si>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</si>
  <si>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</si>
  <si>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</si>
  <si>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</si>
  <si>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</si>
  <si>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</si>
  <si>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</si>
  <si>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</si>
  <si>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</si>
  <si>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</si>
  <si>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</si>
  <si>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</si>
  <si>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</si>
  <si>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</si>
  <si>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</si>
  <si>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</si>
  <si>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</si>
  <si>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</si>
  <si>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</si>
  <si>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</si>
  <si>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</si>
  <si>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</si>
  <si>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</si>
  <si>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</si>
  <si>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</si>
  <si>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</si>
  <si>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</si>
  <si>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</si>
  <si>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</si>
  <si>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</si>
  <si>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</si>
  <si>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</si>
  <si>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</si>
  <si>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</si>
  <si>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</si>
  <si>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</si>
  <si>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</si>
  <si>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</si>
  <si>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</si>
  <si>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</si>
  <si>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</si>
  <si>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</si>
  <si>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</si>
  <si>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</si>
  <si>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</si>
  <si>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</si>
  <si>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</si>
  <si>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</si>
  <si>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</si>
  <si>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</si>
  <si>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</si>
  <si>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</si>
  <si>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</si>
  <si>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</si>
  <si>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</si>
  <si>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</si>
  <si>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</si>
  <si>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</si>
  <si>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Заходи з реалізації Національної програми інформатизації</t>
  </si>
  <si>
    <t>Забезпечення реалізації Національної програми Інформатизації</t>
  </si>
  <si>
    <t>УСЬОГО</t>
  </si>
  <si>
    <t xml:space="preserve">	Програма інформатизації Слобожанської селищної територіальної громади на 2021 – 2025 роки</t>
  </si>
  <si>
    <t>Усього</t>
  </si>
  <si>
    <t>затрат</t>
  </si>
  <si>
    <t/>
  </si>
  <si>
    <t>обсяг видатків для придбання обладнання та предметів довгострокового користування</t>
  </si>
  <si>
    <t>грн.</t>
  </si>
  <si>
    <t>кошторис</t>
  </si>
  <si>
    <t>обсяг видатків за заходи з реалізації Національної програми інформатизації</t>
  </si>
  <si>
    <t>продукту</t>
  </si>
  <si>
    <t>кількість заходів</t>
  </si>
  <si>
    <t>од.</t>
  </si>
  <si>
    <t>кількість придбаного обладнання і предметів довгострокового користування</t>
  </si>
  <si>
    <t>ефективності</t>
  </si>
  <si>
    <t>середні витрати на придбання обладнання і предмети довгострокового користування</t>
  </si>
  <si>
    <t>розрахунок</t>
  </si>
  <si>
    <t>середні витрати одного заходу у сфері реалізації Національної програми інформатизації</t>
  </si>
  <si>
    <t>якості</t>
  </si>
  <si>
    <t>динаміка кількості заходів в порівнянні з минулим роком</t>
  </si>
  <si>
    <t>відс.</t>
  </si>
  <si>
    <t>0200000</t>
  </si>
  <si>
    <t>Виконавчий комітет Слобожанської селищної ради</t>
  </si>
  <si>
    <t>Селищний голова</t>
  </si>
  <si>
    <t>Начальник відділу - головний бухгалтер</t>
  </si>
  <si>
    <t>Іван КАМІНСЬКИЙ</t>
  </si>
  <si>
    <t>Ольга ПОЛЮШКЕВИЧ</t>
  </si>
  <si>
    <t>40198703</t>
  </si>
  <si>
    <t>0451500000</t>
  </si>
  <si>
    <t xml:space="preserve">  гривень</t>
  </si>
  <si>
    <t>місцевого бюджету на 2023  рік</t>
  </si>
  <si>
    <t>0217520</t>
  </si>
  <si>
    <t>Реалізація Національної програми інформатизації</t>
  </si>
  <si>
    <t>Виконавчий комiтет Слобожанської селищної ради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</si>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</sst>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3" t="s">
        <v>102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4" t="s">
        <v>103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20"/>
      <c r="AU14" s="143" t="s">
        <v>108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3" t="s">
        <v>115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4" t="s">
        <v>114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20"/>
      <c r="AU17" s="143" t="s">
        <v>108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3" t="s">
        <v>112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3" t="s">
        <v>116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3" t="s">
        <v>117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113</v>
      </c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24"/>
      <c r="BE20" s="143" t="s">
        <v>109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79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2</v>
      </c>
      <c r="B26" s="93"/>
      <c r="C26" s="93"/>
      <c r="D26" s="93"/>
      <c r="E26" s="93"/>
      <c r="F26" s="93"/>
      <c r="G26" s="111" t="s">
        <v>80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1" t="s">
        <v>80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81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1" t="s">
        <v>73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7" t="s">
        <v>110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66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80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1494625</v>
      </c>
      <c r="AB43" s="56"/>
      <c r="AC43" s="56"/>
      <c r="AD43" s="56"/>
      <c r="AE43" s="56"/>
      <c r="AF43" s="56">
        <v>603320</v>
      </c>
      <c r="AG43" s="56"/>
      <c r="AH43" s="56"/>
      <c r="AI43" s="56"/>
      <c r="AJ43" s="56"/>
      <c r="AK43" s="56">
        <f>AA43+AF43</f>
        <v>2097945</v>
      </c>
      <c r="AL43" s="56"/>
      <c r="AM43" s="56"/>
      <c r="AN43" s="56"/>
      <c r="AO43" s="56"/>
      <c r="AP43" s="56">
        <v>1227159</v>
      </c>
      <c r="AQ43" s="56"/>
      <c r="AR43" s="56"/>
      <c r="AS43" s="56"/>
      <c r="AT43" s="56"/>
      <c r="AU43" s="56">
        <v>505514</v>
      </c>
      <c r="AV43" s="56"/>
      <c r="AW43" s="56"/>
      <c r="AX43" s="56"/>
      <c r="AY43" s="56"/>
      <c r="AZ43" s="56">
        <f>AP43+AU43</f>
        <v>1732673</v>
      </c>
      <c r="BA43" s="56"/>
      <c r="BB43" s="56"/>
      <c r="BC43" s="56"/>
      <c r="BD43" s="56">
        <f>AP43-AA43</f>
        <v>-267466</v>
      </c>
      <c r="BE43" s="56"/>
      <c r="BF43" s="56"/>
      <c r="BG43" s="56"/>
      <c r="BH43" s="56"/>
      <c r="BI43" s="56">
        <f>AU43-AF43</f>
        <v>-97806</v>
      </c>
      <c r="BJ43" s="56"/>
      <c r="BK43" s="56"/>
      <c r="BL43" s="56"/>
      <c r="BM43" s="56"/>
      <c r="BN43" s="56">
        <f>BD43+BI43</f>
        <v>-365272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82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1494625</v>
      </c>
      <c r="AB44" s="82"/>
      <c r="AC44" s="82"/>
      <c r="AD44" s="82"/>
      <c r="AE44" s="82"/>
      <c r="AF44" s="82">
        <v>603320</v>
      </c>
      <c r="AG44" s="82"/>
      <c r="AH44" s="82"/>
      <c r="AI44" s="82"/>
      <c r="AJ44" s="82"/>
      <c r="AK44" s="82">
        <f>AA44+AF44</f>
        <v>2097945</v>
      </c>
      <c r="AL44" s="82"/>
      <c r="AM44" s="82"/>
      <c r="AN44" s="82"/>
      <c r="AO44" s="82"/>
      <c r="AP44" s="82">
        <v>1227159</v>
      </c>
      <c r="AQ44" s="82"/>
      <c r="AR44" s="82"/>
      <c r="AS44" s="82"/>
      <c r="AT44" s="82"/>
      <c r="AU44" s="82">
        <v>505514</v>
      </c>
      <c r="AV44" s="82"/>
      <c r="AW44" s="82"/>
      <c r="AX44" s="82"/>
      <c r="AY44" s="82"/>
      <c r="AZ44" s="82">
        <f>AP44+AU44</f>
        <v>1732673</v>
      </c>
      <c r="BA44" s="82"/>
      <c r="BB44" s="82"/>
      <c r="BC44" s="82"/>
      <c r="BD44" s="82">
        <f>AP44-AA44</f>
        <v>-267466</v>
      </c>
      <c r="BE44" s="82"/>
      <c r="BF44" s="82"/>
      <c r="BG44" s="82"/>
      <c r="BH44" s="82"/>
      <c r="BI44" s="82">
        <f>AU44-AF44</f>
        <v>-97806</v>
      </c>
      <c r="BJ44" s="82"/>
      <c r="BK44" s="82"/>
      <c r="BL44" s="82"/>
      <c r="BM44" s="82"/>
      <c r="BN44" s="82">
        <f>BD44+BI44</f>
        <v>-365272</v>
      </c>
      <c r="BO44" s="82"/>
      <c r="BP44" s="82"/>
      <c r="BQ44" s="82"/>
    </row>
    <row r="46" spans="1:79" ht="29.25" customHeight="1" x14ac:dyDescent="0.2">
      <c r="A46" s="41" t="s">
        <v>75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69</v>
      </c>
    </row>
    <row r="52" spans="1:79" ht="15.75" customHeight="1" x14ac:dyDescent="0.2">
      <c r="A52" s="41" t="s">
        <v>42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</row>
    <row r="53" spans="1:79" ht="15" customHeight="1" x14ac:dyDescent="0.2">
      <c r="A53" s="97" t="s">
        <v>110</v>
      </c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</row>
    <row r="54" spans="1:79" ht="28.5" customHeight="1" x14ac:dyDescent="0.2">
      <c r="A54" s="50" t="s">
        <v>3</v>
      </c>
      <c r="B54" s="52"/>
      <c r="C54" s="53" t="s">
        <v>28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 t="s">
        <v>25</v>
      </c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 t="s">
        <v>44</v>
      </c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 t="s">
        <v>0</v>
      </c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2"/>
      <c r="BP54" s="2"/>
      <c r="BQ54" s="2"/>
    </row>
    <row r="55" spans="1:79" ht="29.1" customHeight="1" x14ac:dyDescent="0.2">
      <c r="A55" s="102"/>
      <c r="B55" s="10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</v>
      </c>
      <c r="T55" s="53"/>
      <c r="U55" s="53"/>
      <c r="V55" s="53"/>
      <c r="W55" s="53"/>
      <c r="X55" s="53" t="s">
        <v>1</v>
      </c>
      <c r="Y55" s="53"/>
      <c r="Z55" s="53"/>
      <c r="AA55" s="53"/>
      <c r="AB55" s="53"/>
      <c r="AC55" s="53" t="s">
        <v>26</v>
      </c>
      <c r="AD55" s="53"/>
      <c r="AE55" s="53"/>
      <c r="AF55" s="53"/>
      <c r="AG55" s="53"/>
      <c r="AH55" s="53"/>
      <c r="AI55" s="53" t="s">
        <v>2</v>
      </c>
      <c r="AJ55" s="53"/>
      <c r="AK55" s="53"/>
      <c r="AL55" s="53"/>
      <c r="AM55" s="53"/>
      <c r="AN55" s="53" t="s">
        <v>1</v>
      </c>
      <c r="AO55" s="53"/>
      <c r="AP55" s="53"/>
      <c r="AQ55" s="53"/>
      <c r="AR55" s="53"/>
      <c r="AS55" s="53" t="s">
        <v>26</v>
      </c>
      <c r="AT55" s="53"/>
      <c r="AU55" s="53"/>
      <c r="AV55" s="53"/>
      <c r="AW55" s="53"/>
      <c r="AX55" s="53"/>
      <c r="AY55" s="43" t="s">
        <v>2</v>
      </c>
      <c r="AZ55" s="54"/>
      <c r="BA55" s="54"/>
      <c r="BB55" s="54"/>
      <c r="BC55" s="55"/>
      <c r="BD55" s="43" t="s">
        <v>1</v>
      </c>
      <c r="BE55" s="54"/>
      <c r="BF55" s="54"/>
      <c r="BG55" s="54"/>
      <c r="BH55" s="55"/>
      <c r="BI55" s="53" t="s">
        <v>26</v>
      </c>
      <c r="BJ55" s="53"/>
      <c r="BK55" s="53"/>
      <c r="BL55" s="53"/>
      <c r="BM55" s="53"/>
      <c r="BN55" s="53"/>
      <c r="BO55" s="2"/>
      <c r="BP55" s="2"/>
      <c r="BQ55" s="2"/>
    </row>
    <row r="56" spans="1:79" ht="15.95" customHeight="1" x14ac:dyDescent="0.25">
      <c r="A56" s="53">
        <v>1</v>
      </c>
      <c r="B56" s="53"/>
      <c r="C56" s="53">
        <v>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>
        <v>3</v>
      </c>
      <c r="T56" s="53"/>
      <c r="U56" s="53"/>
      <c r="V56" s="53"/>
      <c r="W56" s="53"/>
      <c r="X56" s="53">
        <v>4</v>
      </c>
      <c r="Y56" s="53"/>
      <c r="Z56" s="53"/>
      <c r="AA56" s="53"/>
      <c r="AB56" s="53"/>
      <c r="AC56" s="53">
        <v>5</v>
      </c>
      <c r="AD56" s="53"/>
      <c r="AE56" s="53"/>
      <c r="AF56" s="53"/>
      <c r="AG56" s="53"/>
      <c r="AH56" s="53"/>
      <c r="AI56" s="53">
        <v>6</v>
      </c>
      <c r="AJ56" s="53"/>
      <c r="AK56" s="53"/>
      <c r="AL56" s="53"/>
      <c r="AM56" s="53"/>
      <c r="AN56" s="53">
        <v>7</v>
      </c>
      <c r="AO56" s="53"/>
      <c r="AP56" s="53"/>
      <c r="AQ56" s="53"/>
      <c r="AR56" s="53"/>
      <c r="AS56" s="53">
        <v>8</v>
      </c>
      <c r="AT56" s="53"/>
      <c r="AU56" s="53"/>
      <c r="AV56" s="53"/>
      <c r="AW56" s="53"/>
      <c r="AX56" s="53"/>
      <c r="AY56" s="53">
        <v>9</v>
      </c>
      <c r="AZ56" s="53"/>
      <c r="BA56" s="53"/>
      <c r="BB56" s="53"/>
      <c r="BC56" s="53"/>
      <c r="BD56" s="53">
        <v>10</v>
      </c>
      <c r="BE56" s="53"/>
      <c r="BF56" s="53"/>
      <c r="BG56" s="53"/>
      <c r="BH56" s="53"/>
      <c r="BI56" s="43">
        <v>11</v>
      </c>
      <c r="BJ56" s="54"/>
      <c r="BK56" s="54"/>
      <c r="BL56" s="54"/>
      <c r="BM56" s="54"/>
      <c r="BN56" s="55"/>
      <c r="BO56" s="6"/>
      <c r="BP56" s="6"/>
      <c r="BQ56" s="6"/>
    </row>
    <row r="57" spans="1:79" ht="18" hidden="1" customHeight="1" x14ac:dyDescent="0.2">
      <c r="A57" s="93" t="s">
        <v>13</v>
      </c>
      <c r="B57" s="93"/>
      <c r="C57" s="94" t="s">
        <v>14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40" t="s">
        <v>10</v>
      </c>
      <c r="T57" s="40"/>
      <c r="U57" s="40"/>
      <c r="V57" s="40"/>
      <c r="W57" s="40"/>
      <c r="X57" s="40" t="s">
        <v>9</v>
      </c>
      <c r="Y57" s="40"/>
      <c r="Z57" s="40"/>
      <c r="AA57" s="40"/>
      <c r="AB57" s="40"/>
      <c r="AC57" s="77" t="s">
        <v>16</v>
      </c>
      <c r="AD57" s="105"/>
      <c r="AE57" s="105"/>
      <c r="AF57" s="105"/>
      <c r="AG57" s="105"/>
      <c r="AH57" s="105"/>
      <c r="AI57" s="40" t="s">
        <v>11</v>
      </c>
      <c r="AJ57" s="40"/>
      <c r="AK57" s="40"/>
      <c r="AL57" s="40"/>
      <c r="AM57" s="40"/>
      <c r="AN57" s="40" t="s">
        <v>12</v>
      </c>
      <c r="AO57" s="40"/>
      <c r="AP57" s="40"/>
      <c r="AQ57" s="40"/>
      <c r="AR57" s="40"/>
      <c r="AS57" s="77" t="s">
        <v>16</v>
      </c>
      <c r="AT57" s="105"/>
      <c r="AU57" s="105"/>
      <c r="AV57" s="105"/>
      <c r="AW57" s="105"/>
      <c r="AX57" s="105"/>
      <c r="AY57" s="106" t="s">
        <v>17</v>
      </c>
      <c r="AZ57" s="107"/>
      <c r="BA57" s="107"/>
      <c r="BB57" s="107"/>
      <c r="BC57" s="108"/>
      <c r="BD57" s="106" t="s">
        <v>17</v>
      </c>
      <c r="BE57" s="107"/>
      <c r="BF57" s="107"/>
      <c r="BG57" s="107"/>
      <c r="BH57" s="108"/>
      <c r="BI57" s="105" t="s">
        <v>16</v>
      </c>
      <c r="BJ57" s="105"/>
      <c r="BK57" s="105"/>
      <c r="BL57" s="105"/>
      <c r="BM57" s="105"/>
      <c r="BN57" s="105"/>
      <c r="BO57" s="7"/>
      <c r="BP57" s="7"/>
      <c r="BQ57" s="7"/>
      <c r="CA57" s="1" t="s">
        <v>21</v>
      </c>
    </row>
    <row r="58" spans="1:79" ht="25.5" customHeight="1" x14ac:dyDescent="0.2">
      <c r="A58" s="93">
        <v>1</v>
      </c>
      <c r="B58" s="93"/>
      <c r="C58" s="122" t="s">
        <v>83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6"/>
      <c r="S58" s="109">
        <v>1494625</v>
      </c>
      <c r="T58" s="109"/>
      <c r="U58" s="109"/>
      <c r="V58" s="109"/>
      <c r="W58" s="109"/>
      <c r="X58" s="109">
        <v>603320</v>
      </c>
      <c r="Y58" s="109"/>
      <c r="Z58" s="109"/>
      <c r="AA58" s="109"/>
      <c r="AB58" s="109"/>
      <c r="AC58" s="109">
        <f>S58+X58</f>
        <v>2097945</v>
      </c>
      <c r="AD58" s="109"/>
      <c r="AE58" s="109"/>
      <c r="AF58" s="109"/>
      <c r="AG58" s="109"/>
      <c r="AH58" s="109"/>
      <c r="AI58" s="109">
        <v>1227159</v>
      </c>
      <c r="AJ58" s="109"/>
      <c r="AK58" s="109"/>
      <c r="AL58" s="109"/>
      <c r="AM58" s="109"/>
      <c r="AN58" s="109">
        <v>505514</v>
      </c>
      <c r="AO58" s="109"/>
      <c r="AP58" s="109"/>
      <c r="AQ58" s="109"/>
      <c r="AR58" s="109"/>
      <c r="AS58" s="109">
        <f>AI58+AN58</f>
        <v>1732673</v>
      </c>
      <c r="AT58" s="109"/>
      <c r="AU58" s="109"/>
      <c r="AV58" s="109"/>
      <c r="AW58" s="109"/>
      <c r="AX58" s="109"/>
      <c r="AY58" s="109">
        <f>AI58-S58</f>
        <v>-267466</v>
      </c>
      <c r="AZ58" s="109"/>
      <c r="BA58" s="109"/>
      <c r="BB58" s="109"/>
      <c r="BC58" s="109"/>
      <c r="BD58" s="123">
        <f>AN58-X58</f>
        <v>-97806</v>
      </c>
      <c r="BE58" s="123"/>
      <c r="BF58" s="123"/>
      <c r="BG58" s="123"/>
      <c r="BH58" s="123"/>
      <c r="BI58" s="123">
        <f>AY58+BD58</f>
        <v>-365272</v>
      </c>
      <c r="BJ58" s="123"/>
      <c r="BK58" s="123"/>
      <c r="BL58" s="123"/>
      <c r="BM58" s="123"/>
      <c r="BN58" s="123"/>
      <c r="BO58" s="8"/>
      <c r="BP58" s="8"/>
      <c r="BQ58" s="8"/>
      <c r="CA58" s="1" t="s">
        <v>22</v>
      </c>
    </row>
    <row r="59" spans="1:79" s="121" customFormat="1" ht="15" customHeight="1" x14ac:dyDescent="0.2">
      <c r="A59" s="124"/>
      <c r="B59" s="124"/>
      <c r="C59" s="125" t="s">
        <v>84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20"/>
      <c r="S59" s="110">
        <v>1494625</v>
      </c>
      <c r="T59" s="110"/>
      <c r="U59" s="110"/>
      <c r="V59" s="110"/>
      <c r="W59" s="110"/>
      <c r="X59" s="110">
        <v>603320</v>
      </c>
      <c r="Y59" s="110"/>
      <c r="Z59" s="110"/>
      <c r="AA59" s="110"/>
      <c r="AB59" s="110"/>
      <c r="AC59" s="110">
        <f>S59+X59</f>
        <v>2097945</v>
      </c>
      <c r="AD59" s="110"/>
      <c r="AE59" s="110"/>
      <c r="AF59" s="110"/>
      <c r="AG59" s="110"/>
      <c r="AH59" s="110"/>
      <c r="AI59" s="110">
        <v>1227159</v>
      </c>
      <c r="AJ59" s="110"/>
      <c r="AK59" s="110"/>
      <c r="AL59" s="110"/>
      <c r="AM59" s="110"/>
      <c r="AN59" s="110">
        <v>505514</v>
      </c>
      <c r="AO59" s="110"/>
      <c r="AP59" s="110"/>
      <c r="AQ59" s="110"/>
      <c r="AR59" s="110"/>
      <c r="AS59" s="110">
        <f>AI59+AN59</f>
        <v>1732673</v>
      </c>
      <c r="AT59" s="110"/>
      <c r="AU59" s="110"/>
      <c r="AV59" s="110"/>
      <c r="AW59" s="110"/>
      <c r="AX59" s="110"/>
      <c r="AY59" s="110">
        <f>AI59-S59</f>
        <v>-267466</v>
      </c>
      <c r="AZ59" s="110"/>
      <c r="BA59" s="110"/>
      <c r="BB59" s="110"/>
      <c r="BC59" s="110"/>
      <c r="BD59" s="126">
        <f>AN59-X59</f>
        <v>-97806</v>
      </c>
      <c r="BE59" s="126"/>
      <c r="BF59" s="126"/>
      <c r="BG59" s="126"/>
      <c r="BH59" s="126"/>
      <c r="BI59" s="126">
        <f>AY59+BD59</f>
        <v>-365272</v>
      </c>
      <c r="BJ59" s="126"/>
      <c r="BK59" s="126"/>
      <c r="BL59" s="126"/>
      <c r="BM59" s="126"/>
      <c r="BN59" s="126"/>
      <c r="BO59" s="127"/>
      <c r="BP59" s="127"/>
      <c r="BQ59" s="127"/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61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3" t="s">
        <v>2</v>
      </c>
      <c r="Z65" s="54"/>
      <c r="AA65" s="54"/>
      <c r="AB65" s="54"/>
      <c r="AC65" s="55"/>
      <c r="AD65" s="43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3">
        <v>8</v>
      </c>
      <c r="AO66" s="54"/>
      <c r="AP66" s="54"/>
      <c r="AQ66" s="54"/>
      <c r="AR66" s="55"/>
      <c r="AS66" s="43">
        <v>9</v>
      </c>
      <c r="AT66" s="54"/>
      <c r="AU66" s="54"/>
      <c r="AV66" s="54"/>
      <c r="AW66" s="55"/>
      <c r="AX66" s="43">
        <v>10</v>
      </c>
      <c r="AY66" s="54"/>
      <c r="AZ66" s="54"/>
      <c r="BA66" s="54"/>
      <c r="BB66" s="55"/>
      <c r="BC66" s="43">
        <v>11</v>
      </c>
      <c r="BD66" s="54"/>
      <c r="BE66" s="54"/>
      <c r="BF66" s="54"/>
      <c r="BG66" s="55"/>
      <c r="BH66" s="43">
        <v>12</v>
      </c>
      <c r="BI66" s="54"/>
      <c r="BJ66" s="54"/>
      <c r="BK66" s="54"/>
      <c r="BL66" s="55"/>
      <c r="BM66" s="43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77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78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21" customFormat="1" ht="15.75" x14ac:dyDescent="0.2">
      <c r="A68" s="124">
        <v>0</v>
      </c>
      <c r="B68" s="124"/>
      <c r="C68" s="128" t="s">
        <v>85</v>
      </c>
      <c r="D68" s="128"/>
      <c r="E68" s="128"/>
      <c r="F68" s="128"/>
      <c r="G68" s="128"/>
      <c r="H68" s="128"/>
      <c r="I68" s="128"/>
      <c r="J68" s="128" t="s">
        <v>86</v>
      </c>
      <c r="K68" s="128"/>
      <c r="L68" s="128"/>
      <c r="M68" s="128"/>
      <c r="N68" s="128"/>
      <c r="O68" s="128" t="s">
        <v>86</v>
      </c>
      <c r="P68" s="128"/>
      <c r="Q68" s="128"/>
      <c r="R68" s="128"/>
      <c r="S68" s="128"/>
      <c r="T68" s="128"/>
      <c r="U68" s="128"/>
      <c r="V68" s="128"/>
      <c r="W68" s="128"/>
      <c r="X68" s="128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9"/>
      <c r="BS68" s="129"/>
      <c r="BT68" s="129"/>
      <c r="BU68" s="129"/>
      <c r="BV68" s="129"/>
      <c r="BW68" s="129"/>
      <c r="BX68" s="129"/>
      <c r="BY68" s="129"/>
      <c r="BZ68" s="130"/>
      <c r="CA68" s="121" t="s">
        <v>24</v>
      </c>
    </row>
    <row r="69" spans="1:79" ht="63.75" customHeight="1" x14ac:dyDescent="0.2">
      <c r="A69" s="93">
        <v>0</v>
      </c>
      <c r="B69" s="93"/>
      <c r="C69" s="132" t="s">
        <v>87</v>
      </c>
      <c r="D69" s="115"/>
      <c r="E69" s="115"/>
      <c r="F69" s="115"/>
      <c r="G69" s="115"/>
      <c r="H69" s="115"/>
      <c r="I69" s="116"/>
      <c r="J69" s="133" t="s">
        <v>88</v>
      </c>
      <c r="K69" s="133"/>
      <c r="L69" s="133"/>
      <c r="M69" s="133"/>
      <c r="N69" s="133"/>
      <c r="O69" s="133" t="s">
        <v>89</v>
      </c>
      <c r="P69" s="133"/>
      <c r="Q69" s="133"/>
      <c r="R69" s="133"/>
      <c r="S69" s="133"/>
      <c r="T69" s="133"/>
      <c r="U69" s="133"/>
      <c r="V69" s="133"/>
      <c r="W69" s="133"/>
      <c r="X69" s="133"/>
      <c r="Y69" s="109">
        <v>0</v>
      </c>
      <c r="Z69" s="109"/>
      <c r="AA69" s="109"/>
      <c r="AB69" s="109"/>
      <c r="AC69" s="109"/>
      <c r="AD69" s="109">
        <v>603320</v>
      </c>
      <c r="AE69" s="109"/>
      <c r="AF69" s="109"/>
      <c r="AG69" s="109"/>
      <c r="AH69" s="109"/>
      <c r="AI69" s="109">
        <v>603320</v>
      </c>
      <c r="AJ69" s="109"/>
      <c r="AK69" s="109"/>
      <c r="AL69" s="109"/>
      <c r="AM69" s="109"/>
      <c r="AN69" s="109">
        <v>0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0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-603320</v>
      </c>
      <c r="BI69" s="109"/>
      <c r="BJ69" s="109"/>
      <c r="BK69" s="109"/>
      <c r="BL69" s="109"/>
      <c r="BM69" s="109">
        <v>-603320</v>
      </c>
      <c r="BN69" s="109"/>
      <c r="BO69" s="109"/>
      <c r="BP69" s="109"/>
      <c r="BQ69" s="10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63.75" customHeight="1" x14ac:dyDescent="0.2">
      <c r="A70" s="93">
        <v>0</v>
      </c>
      <c r="B70" s="93"/>
      <c r="C70" s="132" t="s">
        <v>90</v>
      </c>
      <c r="D70" s="115"/>
      <c r="E70" s="115"/>
      <c r="F70" s="115"/>
      <c r="G70" s="115"/>
      <c r="H70" s="115"/>
      <c r="I70" s="116"/>
      <c r="J70" s="133" t="s">
        <v>88</v>
      </c>
      <c r="K70" s="133"/>
      <c r="L70" s="133"/>
      <c r="M70" s="133"/>
      <c r="N70" s="133"/>
      <c r="O70" s="133" t="s">
        <v>89</v>
      </c>
      <c r="P70" s="133"/>
      <c r="Q70" s="133"/>
      <c r="R70" s="133"/>
      <c r="S70" s="133"/>
      <c r="T70" s="133"/>
      <c r="U70" s="133"/>
      <c r="V70" s="133"/>
      <c r="W70" s="133"/>
      <c r="X70" s="133"/>
      <c r="Y70" s="109">
        <v>1494625</v>
      </c>
      <c r="Z70" s="109"/>
      <c r="AA70" s="109"/>
      <c r="AB70" s="109"/>
      <c r="AC70" s="109"/>
      <c r="AD70" s="109">
        <v>0</v>
      </c>
      <c r="AE70" s="109"/>
      <c r="AF70" s="109"/>
      <c r="AG70" s="109"/>
      <c r="AH70" s="109"/>
      <c r="AI70" s="109">
        <v>1494625</v>
      </c>
      <c r="AJ70" s="109"/>
      <c r="AK70" s="109"/>
      <c r="AL70" s="109"/>
      <c r="AM70" s="109"/>
      <c r="AN70" s="109">
        <v>0</v>
      </c>
      <c r="AO70" s="109"/>
      <c r="AP70" s="109"/>
      <c r="AQ70" s="109"/>
      <c r="AR70" s="109"/>
      <c r="AS70" s="109">
        <v>0</v>
      </c>
      <c r="AT70" s="109"/>
      <c r="AU70" s="109"/>
      <c r="AV70" s="109"/>
      <c r="AW70" s="109"/>
      <c r="AX70" s="109">
        <v>0</v>
      </c>
      <c r="AY70" s="109"/>
      <c r="AZ70" s="109"/>
      <c r="BA70" s="109"/>
      <c r="BB70" s="109"/>
      <c r="BC70" s="109">
        <f>AN70-Y70</f>
        <v>-1494625</v>
      </c>
      <c r="BD70" s="109"/>
      <c r="BE70" s="109"/>
      <c r="BF70" s="109"/>
      <c r="BG70" s="109"/>
      <c r="BH70" s="109">
        <f>AS70-AD70</f>
        <v>0</v>
      </c>
      <c r="BI70" s="109"/>
      <c r="BJ70" s="109"/>
      <c r="BK70" s="109"/>
      <c r="BL70" s="109"/>
      <c r="BM70" s="109">
        <v>-1494625</v>
      </c>
      <c r="BN70" s="109"/>
      <c r="BO70" s="109"/>
      <c r="BP70" s="109"/>
      <c r="BQ70" s="109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1" customFormat="1" ht="15.75" x14ac:dyDescent="0.2">
      <c r="A71" s="124">
        <v>0</v>
      </c>
      <c r="B71" s="124"/>
      <c r="C71" s="131" t="s">
        <v>91</v>
      </c>
      <c r="D71" s="119"/>
      <c r="E71" s="119"/>
      <c r="F71" s="119"/>
      <c r="G71" s="119"/>
      <c r="H71" s="119"/>
      <c r="I71" s="120"/>
      <c r="J71" s="128" t="s">
        <v>86</v>
      </c>
      <c r="K71" s="128"/>
      <c r="L71" s="128"/>
      <c r="M71" s="128"/>
      <c r="N71" s="128"/>
      <c r="O71" s="128" t="s">
        <v>86</v>
      </c>
      <c r="P71" s="128"/>
      <c r="Q71" s="128"/>
      <c r="R71" s="128"/>
      <c r="S71" s="128"/>
      <c r="T71" s="128"/>
      <c r="U71" s="128"/>
      <c r="V71" s="128"/>
      <c r="W71" s="128"/>
      <c r="X71" s="128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29"/>
      <c r="BS71" s="129"/>
      <c r="BT71" s="129"/>
      <c r="BU71" s="129"/>
      <c r="BV71" s="129"/>
      <c r="BW71" s="129"/>
      <c r="BX71" s="129"/>
      <c r="BY71" s="129"/>
      <c r="BZ71" s="130"/>
    </row>
    <row r="72" spans="1:79" ht="15.75" customHeight="1" x14ac:dyDescent="0.2">
      <c r="A72" s="93">
        <v>0</v>
      </c>
      <c r="B72" s="93"/>
      <c r="C72" s="132" t="s">
        <v>92</v>
      </c>
      <c r="D72" s="115"/>
      <c r="E72" s="115"/>
      <c r="F72" s="115"/>
      <c r="G72" s="115"/>
      <c r="H72" s="115"/>
      <c r="I72" s="116"/>
      <c r="J72" s="133" t="s">
        <v>93</v>
      </c>
      <c r="K72" s="133"/>
      <c r="L72" s="133"/>
      <c r="M72" s="133"/>
      <c r="N72" s="133"/>
      <c r="O72" s="133" t="s">
        <v>89</v>
      </c>
      <c r="P72" s="133"/>
      <c r="Q72" s="133"/>
      <c r="R72" s="133"/>
      <c r="S72" s="133"/>
      <c r="T72" s="133"/>
      <c r="U72" s="133"/>
      <c r="V72" s="133"/>
      <c r="W72" s="133"/>
      <c r="X72" s="133"/>
      <c r="Y72" s="109">
        <v>26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26</v>
      </c>
      <c r="AJ72" s="109"/>
      <c r="AK72" s="109"/>
      <c r="AL72" s="109"/>
      <c r="AM72" s="109"/>
      <c r="AN72" s="109">
        <v>0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0</v>
      </c>
      <c r="AY72" s="109"/>
      <c r="AZ72" s="109"/>
      <c r="BA72" s="109"/>
      <c r="BB72" s="109"/>
      <c r="BC72" s="109">
        <f>AN72-Y72</f>
        <v>-26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-26</v>
      </c>
      <c r="BN72" s="109"/>
      <c r="BO72" s="109"/>
      <c r="BP72" s="109"/>
      <c r="BQ72" s="10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51" customHeight="1" x14ac:dyDescent="0.2">
      <c r="A73" s="93">
        <v>0</v>
      </c>
      <c r="B73" s="93"/>
      <c r="C73" s="132" t="s">
        <v>94</v>
      </c>
      <c r="D73" s="115"/>
      <c r="E73" s="115"/>
      <c r="F73" s="115"/>
      <c r="G73" s="115"/>
      <c r="H73" s="115"/>
      <c r="I73" s="116"/>
      <c r="J73" s="133" t="s">
        <v>93</v>
      </c>
      <c r="K73" s="133"/>
      <c r="L73" s="133"/>
      <c r="M73" s="133"/>
      <c r="N73" s="133"/>
      <c r="O73" s="133" t="s">
        <v>89</v>
      </c>
      <c r="P73" s="133"/>
      <c r="Q73" s="133"/>
      <c r="R73" s="133"/>
      <c r="S73" s="133"/>
      <c r="T73" s="133"/>
      <c r="U73" s="133"/>
      <c r="V73" s="133"/>
      <c r="W73" s="133"/>
      <c r="X73" s="133"/>
      <c r="Y73" s="109">
        <v>0</v>
      </c>
      <c r="Z73" s="109"/>
      <c r="AA73" s="109"/>
      <c r="AB73" s="109"/>
      <c r="AC73" s="109"/>
      <c r="AD73" s="109">
        <v>8</v>
      </c>
      <c r="AE73" s="109"/>
      <c r="AF73" s="109"/>
      <c r="AG73" s="109"/>
      <c r="AH73" s="109"/>
      <c r="AI73" s="109">
        <v>8</v>
      </c>
      <c r="AJ73" s="109"/>
      <c r="AK73" s="109"/>
      <c r="AL73" s="109"/>
      <c r="AM73" s="109"/>
      <c r="AN73" s="109">
        <v>0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0</v>
      </c>
      <c r="AY73" s="109"/>
      <c r="AZ73" s="109"/>
      <c r="BA73" s="109"/>
      <c r="BB73" s="109"/>
      <c r="BC73" s="109">
        <f>AN73-Y73</f>
        <v>0</v>
      </c>
      <c r="BD73" s="109"/>
      <c r="BE73" s="109"/>
      <c r="BF73" s="109"/>
      <c r="BG73" s="109"/>
      <c r="BH73" s="109">
        <f>AS73-AD73</f>
        <v>-8</v>
      </c>
      <c r="BI73" s="109"/>
      <c r="BJ73" s="109"/>
      <c r="BK73" s="109"/>
      <c r="BL73" s="109"/>
      <c r="BM73" s="109">
        <v>-8</v>
      </c>
      <c r="BN73" s="109"/>
      <c r="BO73" s="109"/>
      <c r="BP73" s="109"/>
      <c r="BQ73" s="109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1" customFormat="1" ht="15.75" x14ac:dyDescent="0.2">
      <c r="A74" s="124">
        <v>0</v>
      </c>
      <c r="B74" s="124"/>
      <c r="C74" s="131" t="s">
        <v>95</v>
      </c>
      <c r="D74" s="119"/>
      <c r="E74" s="119"/>
      <c r="F74" s="119"/>
      <c r="G74" s="119"/>
      <c r="H74" s="119"/>
      <c r="I74" s="120"/>
      <c r="J74" s="128" t="s">
        <v>86</v>
      </c>
      <c r="K74" s="128"/>
      <c r="L74" s="128"/>
      <c r="M74" s="128"/>
      <c r="N74" s="128"/>
      <c r="O74" s="128" t="s">
        <v>86</v>
      </c>
      <c r="P74" s="128"/>
      <c r="Q74" s="128"/>
      <c r="R74" s="128"/>
      <c r="S74" s="128"/>
      <c r="T74" s="128"/>
      <c r="U74" s="128"/>
      <c r="V74" s="128"/>
      <c r="W74" s="128"/>
      <c r="X74" s="128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9"/>
      <c r="BS74" s="129"/>
      <c r="BT74" s="129"/>
      <c r="BU74" s="129"/>
      <c r="BV74" s="129"/>
      <c r="BW74" s="129"/>
      <c r="BX74" s="129"/>
      <c r="BY74" s="129"/>
      <c r="BZ74" s="130"/>
    </row>
    <row r="75" spans="1:79" ht="63.75" customHeight="1" x14ac:dyDescent="0.2">
      <c r="A75" s="93">
        <v>0</v>
      </c>
      <c r="B75" s="93"/>
      <c r="C75" s="132" t="s">
        <v>96</v>
      </c>
      <c r="D75" s="115"/>
      <c r="E75" s="115"/>
      <c r="F75" s="115"/>
      <c r="G75" s="115"/>
      <c r="H75" s="115"/>
      <c r="I75" s="116"/>
      <c r="J75" s="133" t="s">
        <v>88</v>
      </c>
      <c r="K75" s="133"/>
      <c r="L75" s="133"/>
      <c r="M75" s="133"/>
      <c r="N75" s="133"/>
      <c r="O75" s="133" t="s">
        <v>97</v>
      </c>
      <c r="P75" s="133"/>
      <c r="Q75" s="133"/>
      <c r="R75" s="133"/>
      <c r="S75" s="133"/>
      <c r="T75" s="133"/>
      <c r="U75" s="133"/>
      <c r="V75" s="133"/>
      <c r="W75" s="133"/>
      <c r="X75" s="133"/>
      <c r="Y75" s="109">
        <v>0</v>
      </c>
      <c r="Z75" s="109"/>
      <c r="AA75" s="109"/>
      <c r="AB75" s="109"/>
      <c r="AC75" s="109"/>
      <c r="AD75" s="109">
        <v>75415</v>
      </c>
      <c r="AE75" s="109"/>
      <c r="AF75" s="109"/>
      <c r="AG75" s="109"/>
      <c r="AH75" s="109"/>
      <c r="AI75" s="109">
        <v>75415</v>
      </c>
      <c r="AJ75" s="109"/>
      <c r="AK75" s="109"/>
      <c r="AL75" s="109"/>
      <c r="AM75" s="109"/>
      <c r="AN75" s="109">
        <v>0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0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-75415</v>
      </c>
      <c r="BI75" s="109"/>
      <c r="BJ75" s="109"/>
      <c r="BK75" s="109"/>
      <c r="BL75" s="109"/>
      <c r="BM75" s="109">
        <v>-75415</v>
      </c>
      <c r="BN75" s="109"/>
      <c r="BO75" s="109"/>
      <c r="BP75" s="109"/>
      <c r="BQ75" s="109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63.75" customHeight="1" x14ac:dyDescent="0.2">
      <c r="A76" s="93">
        <v>0</v>
      </c>
      <c r="B76" s="93"/>
      <c r="C76" s="132" t="s">
        <v>98</v>
      </c>
      <c r="D76" s="115"/>
      <c r="E76" s="115"/>
      <c r="F76" s="115"/>
      <c r="G76" s="115"/>
      <c r="H76" s="115"/>
      <c r="I76" s="116"/>
      <c r="J76" s="133" t="s">
        <v>88</v>
      </c>
      <c r="K76" s="133"/>
      <c r="L76" s="133"/>
      <c r="M76" s="133"/>
      <c r="N76" s="133"/>
      <c r="O76" s="133" t="s">
        <v>97</v>
      </c>
      <c r="P76" s="133"/>
      <c r="Q76" s="133"/>
      <c r="R76" s="133"/>
      <c r="S76" s="133"/>
      <c r="T76" s="133"/>
      <c r="U76" s="133"/>
      <c r="V76" s="133"/>
      <c r="W76" s="133"/>
      <c r="X76" s="133"/>
      <c r="Y76" s="109">
        <v>57485</v>
      </c>
      <c r="Z76" s="109"/>
      <c r="AA76" s="109"/>
      <c r="AB76" s="109"/>
      <c r="AC76" s="109"/>
      <c r="AD76" s="109">
        <v>0</v>
      </c>
      <c r="AE76" s="109"/>
      <c r="AF76" s="109"/>
      <c r="AG76" s="109"/>
      <c r="AH76" s="109"/>
      <c r="AI76" s="109">
        <v>57485</v>
      </c>
      <c r="AJ76" s="109"/>
      <c r="AK76" s="109"/>
      <c r="AL76" s="109"/>
      <c r="AM76" s="109"/>
      <c r="AN76" s="109">
        <v>0</v>
      </c>
      <c r="AO76" s="109"/>
      <c r="AP76" s="109"/>
      <c r="AQ76" s="109"/>
      <c r="AR76" s="109"/>
      <c r="AS76" s="109">
        <v>0</v>
      </c>
      <c r="AT76" s="109"/>
      <c r="AU76" s="109"/>
      <c r="AV76" s="109"/>
      <c r="AW76" s="109"/>
      <c r="AX76" s="109">
        <v>0</v>
      </c>
      <c r="AY76" s="109"/>
      <c r="AZ76" s="109"/>
      <c r="BA76" s="109"/>
      <c r="BB76" s="109"/>
      <c r="BC76" s="109">
        <f>AN76-Y76</f>
        <v>-57485</v>
      </c>
      <c r="BD76" s="109"/>
      <c r="BE76" s="109"/>
      <c r="BF76" s="109"/>
      <c r="BG76" s="109"/>
      <c r="BH76" s="109">
        <f>AS76-AD76</f>
        <v>0</v>
      </c>
      <c r="BI76" s="109"/>
      <c r="BJ76" s="109"/>
      <c r="BK76" s="109"/>
      <c r="BL76" s="109"/>
      <c r="BM76" s="109">
        <v>-57485</v>
      </c>
      <c r="BN76" s="109"/>
      <c r="BO76" s="109"/>
      <c r="BP76" s="109"/>
      <c r="BQ76" s="10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21" customFormat="1" ht="15.75" x14ac:dyDescent="0.2">
      <c r="A77" s="124">
        <v>0</v>
      </c>
      <c r="B77" s="124"/>
      <c r="C77" s="131" t="s">
        <v>99</v>
      </c>
      <c r="D77" s="119"/>
      <c r="E77" s="119"/>
      <c r="F77" s="119"/>
      <c r="G77" s="119"/>
      <c r="H77" s="119"/>
      <c r="I77" s="120"/>
      <c r="J77" s="128" t="s">
        <v>86</v>
      </c>
      <c r="K77" s="128"/>
      <c r="L77" s="128"/>
      <c r="M77" s="128"/>
      <c r="N77" s="128"/>
      <c r="O77" s="128" t="s">
        <v>86</v>
      </c>
      <c r="P77" s="128"/>
      <c r="Q77" s="128"/>
      <c r="R77" s="128"/>
      <c r="S77" s="128"/>
      <c r="T77" s="128"/>
      <c r="U77" s="128"/>
      <c r="V77" s="128"/>
      <c r="W77" s="128"/>
      <c r="X77" s="128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29"/>
      <c r="BS77" s="129"/>
      <c r="BT77" s="129"/>
      <c r="BU77" s="129"/>
      <c r="BV77" s="129"/>
      <c r="BW77" s="129"/>
      <c r="BX77" s="129"/>
      <c r="BY77" s="129"/>
      <c r="BZ77" s="130"/>
    </row>
    <row r="78" spans="1:79" ht="38.25" customHeight="1" x14ac:dyDescent="0.2">
      <c r="A78" s="93">
        <v>0</v>
      </c>
      <c r="B78" s="93"/>
      <c r="C78" s="132" t="s">
        <v>100</v>
      </c>
      <c r="D78" s="115"/>
      <c r="E78" s="115"/>
      <c r="F78" s="115"/>
      <c r="G78" s="115"/>
      <c r="H78" s="115"/>
      <c r="I78" s="116"/>
      <c r="J78" s="133" t="s">
        <v>101</v>
      </c>
      <c r="K78" s="133"/>
      <c r="L78" s="133"/>
      <c r="M78" s="133"/>
      <c r="N78" s="133"/>
      <c r="O78" s="133" t="s">
        <v>97</v>
      </c>
      <c r="P78" s="133"/>
      <c r="Q78" s="133"/>
      <c r="R78" s="133"/>
      <c r="S78" s="133"/>
      <c r="T78" s="133"/>
      <c r="U78" s="133"/>
      <c r="V78" s="133"/>
      <c r="W78" s="133"/>
      <c r="X78" s="133"/>
      <c r="Y78" s="109">
        <v>100</v>
      </c>
      <c r="Z78" s="109"/>
      <c r="AA78" s="109"/>
      <c r="AB78" s="109"/>
      <c r="AC78" s="109"/>
      <c r="AD78" s="109">
        <v>100</v>
      </c>
      <c r="AE78" s="109"/>
      <c r="AF78" s="109"/>
      <c r="AG78" s="109"/>
      <c r="AH78" s="109"/>
      <c r="AI78" s="109">
        <v>200</v>
      </c>
      <c r="AJ78" s="109"/>
      <c r="AK78" s="109"/>
      <c r="AL78" s="109"/>
      <c r="AM78" s="109"/>
      <c r="AN78" s="109">
        <v>0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0</v>
      </c>
      <c r="AY78" s="109"/>
      <c r="AZ78" s="109"/>
      <c r="BA78" s="109"/>
      <c r="BB78" s="109"/>
      <c r="BC78" s="109">
        <f>AN78-Y78</f>
        <v>-100</v>
      </c>
      <c r="BD78" s="109"/>
      <c r="BE78" s="109"/>
      <c r="BF78" s="109"/>
      <c r="BG78" s="109"/>
      <c r="BH78" s="109">
        <f>AS78-AD78</f>
        <v>-100</v>
      </c>
      <c r="BI78" s="109"/>
      <c r="BJ78" s="109"/>
      <c r="BK78" s="109"/>
      <c r="BL78" s="109"/>
      <c r="BM78" s="109">
        <v>-200</v>
      </c>
      <c r="BN78" s="109"/>
      <c r="BO78" s="109"/>
      <c r="BP78" s="109"/>
      <c r="BQ78" s="109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41" t="s">
        <v>62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50" t="s">
        <v>3</v>
      </c>
      <c r="B82" s="52"/>
      <c r="C82" s="50" t="s">
        <v>6</v>
      </c>
      <c r="D82" s="51"/>
      <c r="E82" s="51"/>
      <c r="F82" s="51"/>
      <c r="G82" s="51"/>
      <c r="H82" s="51"/>
      <c r="I82" s="52"/>
      <c r="J82" s="50" t="s">
        <v>5</v>
      </c>
      <c r="K82" s="51"/>
      <c r="L82" s="51"/>
      <c r="M82" s="51"/>
      <c r="N82" s="52"/>
      <c r="O82" s="43" t="s">
        <v>63</v>
      </c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5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92">
        <v>1</v>
      </c>
      <c r="B83" s="92"/>
      <c r="C83" s="92">
        <v>2</v>
      </c>
      <c r="D83" s="92"/>
      <c r="E83" s="92"/>
      <c r="F83" s="92"/>
      <c r="G83" s="92"/>
      <c r="H83" s="92"/>
      <c r="I83" s="92"/>
      <c r="J83" s="92">
        <v>3</v>
      </c>
      <c r="K83" s="92"/>
      <c r="L83" s="92"/>
      <c r="M83" s="92"/>
      <c r="N83" s="92"/>
      <c r="O83" s="46">
        <v>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8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49" t="s">
        <v>36</v>
      </c>
      <c r="B84" s="49"/>
      <c r="C84" s="89" t="s">
        <v>14</v>
      </c>
      <c r="D84" s="90"/>
      <c r="E84" s="90"/>
      <c r="F84" s="90"/>
      <c r="G84" s="90"/>
      <c r="H84" s="90"/>
      <c r="I84" s="91"/>
      <c r="J84" s="49" t="s">
        <v>15</v>
      </c>
      <c r="K84" s="49"/>
      <c r="L84" s="49"/>
      <c r="M84" s="49"/>
      <c r="N84" s="49"/>
      <c r="O84" s="84" t="s">
        <v>71</v>
      </c>
      <c r="P84" s="85"/>
      <c r="Q84" s="85"/>
      <c r="R84" s="85"/>
      <c r="S84" s="85"/>
      <c r="T84" s="85"/>
      <c r="U84" s="85"/>
      <c r="V84" s="85"/>
      <c r="W84" s="85"/>
      <c r="X84" s="85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7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70</v>
      </c>
    </row>
    <row r="85" spans="1:79" s="140" customFormat="1" ht="15.75" x14ac:dyDescent="0.2">
      <c r="A85" s="77">
        <v>0</v>
      </c>
      <c r="B85" s="77"/>
      <c r="C85" s="77" t="s">
        <v>85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4"/>
      <c r="P85" s="135"/>
      <c r="Q85" s="135"/>
      <c r="R85" s="135"/>
      <c r="S85" s="135"/>
      <c r="T85" s="135"/>
      <c r="U85" s="135"/>
      <c r="V85" s="135"/>
      <c r="W85" s="135"/>
      <c r="X85" s="135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  <c r="BI85" s="136"/>
      <c r="BJ85" s="136"/>
      <c r="BK85" s="136"/>
      <c r="BL85" s="136"/>
      <c r="BM85" s="136"/>
      <c r="BN85" s="136"/>
      <c r="BO85" s="136"/>
      <c r="BP85" s="136"/>
      <c r="BQ85" s="137"/>
      <c r="BR85" s="138"/>
      <c r="BS85" s="138"/>
      <c r="BT85" s="138"/>
      <c r="BU85" s="138"/>
      <c r="BV85" s="138"/>
      <c r="BW85" s="138"/>
      <c r="BX85" s="138"/>
      <c r="BY85" s="138"/>
      <c r="BZ85" s="139"/>
      <c r="CA85" s="140" t="s">
        <v>65</v>
      </c>
    </row>
    <row r="86" spans="1:79" s="140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4"/>
      <c r="P86" s="135"/>
      <c r="Q86" s="135"/>
      <c r="R86" s="135"/>
      <c r="S86" s="135"/>
      <c r="T86" s="135"/>
      <c r="U86" s="135"/>
      <c r="V86" s="135"/>
      <c r="W86" s="135"/>
      <c r="X86" s="135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  <c r="BI86" s="136"/>
      <c r="BJ86" s="136"/>
      <c r="BK86" s="136"/>
      <c r="BL86" s="136"/>
      <c r="BM86" s="136"/>
      <c r="BN86" s="136"/>
      <c r="BO86" s="136"/>
      <c r="BP86" s="136"/>
      <c r="BQ86" s="137"/>
      <c r="BR86" s="138"/>
      <c r="BS86" s="138"/>
      <c r="BT86" s="138"/>
      <c r="BU86" s="138"/>
      <c r="BV86" s="138"/>
      <c r="BW86" s="138"/>
      <c r="BX86" s="138"/>
      <c r="BY86" s="138"/>
      <c r="BZ86" s="139"/>
    </row>
    <row r="87" spans="1:79" s="140" customFormat="1" ht="15.75" x14ac:dyDescent="0.2">
      <c r="A87" s="77">
        <v>0</v>
      </c>
      <c r="B87" s="77"/>
      <c r="C87" s="77" t="s">
        <v>91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134"/>
      <c r="P87" s="135"/>
      <c r="Q87" s="135"/>
      <c r="R87" s="135"/>
      <c r="S87" s="135"/>
      <c r="T87" s="135"/>
      <c r="U87" s="135"/>
      <c r="V87" s="135"/>
      <c r="W87" s="135"/>
      <c r="X87" s="135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  <c r="BI87" s="136"/>
      <c r="BJ87" s="136"/>
      <c r="BK87" s="136"/>
      <c r="BL87" s="136"/>
      <c r="BM87" s="136"/>
      <c r="BN87" s="136"/>
      <c r="BO87" s="136"/>
      <c r="BP87" s="136"/>
      <c r="BQ87" s="137"/>
      <c r="BR87" s="138"/>
      <c r="BS87" s="138"/>
      <c r="BT87" s="138"/>
      <c r="BU87" s="138"/>
      <c r="BV87" s="138"/>
      <c r="BW87" s="138"/>
      <c r="BX87" s="138"/>
      <c r="BY87" s="138"/>
      <c r="BZ87" s="139"/>
    </row>
    <row r="88" spans="1:79" s="140" customFormat="1" ht="15.75" x14ac:dyDescent="0.2">
      <c r="A88" s="77">
        <v>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134"/>
      <c r="P88" s="135"/>
      <c r="Q88" s="135"/>
      <c r="R88" s="135"/>
      <c r="S88" s="135"/>
      <c r="T88" s="135"/>
      <c r="U88" s="135"/>
      <c r="V88" s="135"/>
      <c r="W88" s="135"/>
      <c r="X88" s="135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7"/>
      <c r="BR88" s="138"/>
      <c r="BS88" s="138"/>
      <c r="BT88" s="138"/>
      <c r="BU88" s="138"/>
      <c r="BV88" s="138"/>
      <c r="BW88" s="138"/>
      <c r="BX88" s="138"/>
      <c r="BY88" s="138"/>
      <c r="BZ88" s="139"/>
    </row>
    <row r="89" spans="1:79" s="140" customFormat="1" ht="15.75" x14ac:dyDescent="0.2">
      <c r="A89" s="77">
        <v>0</v>
      </c>
      <c r="B89" s="77"/>
      <c r="C89" s="77" t="s">
        <v>95</v>
      </c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134"/>
      <c r="P89" s="135"/>
      <c r="Q89" s="135"/>
      <c r="R89" s="135"/>
      <c r="S89" s="135"/>
      <c r="T89" s="135"/>
      <c r="U89" s="135"/>
      <c r="V89" s="135"/>
      <c r="W89" s="135"/>
      <c r="X89" s="135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7"/>
      <c r="BR89" s="138"/>
      <c r="BS89" s="138"/>
      <c r="BT89" s="138"/>
      <c r="BU89" s="138"/>
      <c r="BV89" s="138"/>
      <c r="BW89" s="138"/>
      <c r="BX89" s="138"/>
      <c r="BY89" s="138"/>
      <c r="BZ89" s="139"/>
    </row>
    <row r="90" spans="1:79" s="140" customFormat="1" ht="15.75" x14ac:dyDescent="0.2">
      <c r="A90" s="77">
        <v>0</v>
      </c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134"/>
      <c r="P90" s="135"/>
      <c r="Q90" s="135"/>
      <c r="R90" s="135"/>
      <c r="S90" s="135"/>
      <c r="T90" s="135"/>
      <c r="U90" s="135"/>
      <c r="V90" s="135"/>
      <c r="W90" s="135"/>
      <c r="X90" s="135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  <c r="BI90" s="136"/>
      <c r="BJ90" s="136"/>
      <c r="BK90" s="136"/>
      <c r="BL90" s="136"/>
      <c r="BM90" s="136"/>
      <c r="BN90" s="136"/>
      <c r="BO90" s="136"/>
      <c r="BP90" s="136"/>
      <c r="BQ90" s="137"/>
      <c r="BR90" s="138"/>
      <c r="BS90" s="138"/>
      <c r="BT90" s="138"/>
      <c r="BU90" s="138"/>
      <c r="BV90" s="138"/>
      <c r="BW90" s="138"/>
      <c r="BX90" s="138"/>
      <c r="BY90" s="138"/>
      <c r="BZ90" s="139"/>
    </row>
    <row r="91" spans="1:79" s="140" customFormat="1" ht="15.75" x14ac:dyDescent="0.2">
      <c r="A91" s="77">
        <v>0</v>
      </c>
      <c r="B91" s="77"/>
      <c r="C91" s="77" t="s">
        <v>99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134"/>
      <c r="P91" s="135"/>
      <c r="Q91" s="135"/>
      <c r="R91" s="135"/>
      <c r="S91" s="135"/>
      <c r="T91" s="135"/>
      <c r="U91" s="135"/>
      <c r="V91" s="135"/>
      <c r="W91" s="135"/>
      <c r="X91" s="135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  <c r="BI91" s="136"/>
      <c r="BJ91" s="136"/>
      <c r="BK91" s="136"/>
      <c r="BL91" s="136"/>
      <c r="BM91" s="136"/>
      <c r="BN91" s="136"/>
      <c r="BO91" s="136"/>
      <c r="BP91" s="136"/>
      <c r="BQ91" s="137"/>
      <c r="BR91" s="138"/>
      <c r="BS91" s="138"/>
      <c r="BT91" s="138"/>
      <c r="BU91" s="138"/>
      <c r="BV91" s="138"/>
      <c r="BW91" s="138"/>
      <c r="BX91" s="138"/>
      <c r="BY91" s="138"/>
      <c r="BZ91" s="139"/>
    </row>
    <row r="92" spans="1:79" s="140" customFormat="1" ht="15.75" x14ac:dyDescent="0.2">
      <c r="A92" s="77">
        <v>0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134"/>
      <c r="P92" s="135"/>
      <c r="Q92" s="135"/>
      <c r="R92" s="135"/>
      <c r="S92" s="135"/>
      <c r="T92" s="135"/>
      <c r="U92" s="135"/>
      <c r="V92" s="135"/>
      <c r="W92" s="135"/>
      <c r="X92" s="135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7"/>
      <c r="BR92" s="138"/>
      <c r="BS92" s="138"/>
      <c r="BT92" s="138"/>
      <c r="BU92" s="138"/>
      <c r="BV92" s="138"/>
      <c r="BW92" s="138"/>
      <c r="BX92" s="138"/>
      <c r="BY92" s="138"/>
      <c r="BZ92" s="139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64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15.95" customHeight="1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68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145" t="s">
        <v>104</v>
      </c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3"/>
      <c r="AO104" s="3"/>
      <c r="AP104" s="147" t="s">
        <v>106</v>
      </c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4" x14ac:dyDescent="0.2">
      <c r="W105" s="88" t="s">
        <v>8</v>
      </c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4"/>
      <c r="AO105" s="4"/>
      <c r="AP105" s="88" t="s">
        <v>72</v>
      </c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</row>
    <row r="108" spans="1:64" ht="15.95" customHeight="1" x14ac:dyDescent="0.25">
      <c r="A108" s="145" t="s">
        <v>105</v>
      </c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3"/>
      <c r="AO108" s="3"/>
      <c r="AP108" s="147" t="s">
        <v>107</v>
      </c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4" x14ac:dyDescent="0.2">
      <c r="W109" s="88" t="s">
        <v>8</v>
      </c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4"/>
      <c r="AO109" s="4"/>
      <c r="AP109" s="88" t="s">
        <v>72</v>
      </c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</row>
  </sheetData>
  <mergeCells count="419">
    <mergeCell ref="A92:B92"/>
    <mergeCell ref="C92:I92"/>
    <mergeCell ref="J92:N92"/>
    <mergeCell ref="O92:BQ92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97:BL97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4:BH104"/>
    <mergeCell ref="AN64:BB64"/>
    <mergeCell ref="A61:BQ61"/>
    <mergeCell ref="C66:I66"/>
    <mergeCell ref="J84:N84"/>
    <mergeCell ref="A83:B83"/>
    <mergeCell ref="A67:B67"/>
    <mergeCell ref="O68:X68"/>
    <mergeCell ref="Y68:AC68"/>
    <mergeCell ref="A66:B66"/>
    <mergeCell ref="Y67:AC67"/>
    <mergeCell ref="A49:B49"/>
    <mergeCell ref="A50:B50"/>
    <mergeCell ref="A53:BN53"/>
    <mergeCell ref="A52:BN52"/>
    <mergeCell ref="C49:BQ49"/>
    <mergeCell ref="C50:BQ50"/>
    <mergeCell ref="AN66:AR66"/>
    <mergeCell ref="C83:I83"/>
    <mergeCell ref="J83:N83"/>
    <mergeCell ref="C67:I67"/>
    <mergeCell ref="J67:N67"/>
    <mergeCell ref="O67:X67"/>
    <mergeCell ref="C68:I68"/>
    <mergeCell ref="J68:N68"/>
    <mergeCell ref="O84:BQ84"/>
    <mergeCell ref="AP109:BH109"/>
    <mergeCell ref="A108:V108"/>
    <mergeCell ref="W108:AM108"/>
    <mergeCell ref="AP108:BH108"/>
    <mergeCell ref="W109:AM109"/>
    <mergeCell ref="AP105:BH105"/>
    <mergeCell ref="A98:BL98"/>
    <mergeCell ref="C84:I84"/>
    <mergeCell ref="W105:AM105"/>
    <mergeCell ref="A104:V104"/>
    <mergeCell ref="W104:AM104"/>
    <mergeCell ref="A68:B68"/>
    <mergeCell ref="AD68:AH68"/>
    <mergeCell ref="A80:BQ80"/>
    <mergeCell ref="A82:B82"/>
    <mergeCell ref="C82:I82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2:N82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4:BL94"/>
    <mergeCell ref="A95:BL95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96 C68 C85">
    <cfRule type="cellIs" dxfId="40" priority="41" stopIfTrue="1" operator="equal">
      <formula>$C67</formula>
    </cfRule>
  </conditionalFormatting>
  <conditionalFormatting sqref="A68:B68 A81:B81 A85:B85 A96:B96 A58:B58 A79:B79 A93:B93">
    <cfRule type="cellIs" dxfId="39" priority="42" stopIfTrue="1" operator="equal">
      <formula>0</formula>
    </cfRule>
  </conditionalFormatting>
  <conditionalFormatting sqref="A59:B59">
    <cfRule type="cellIs" dxfId="38" priority="40" stopIfTrue="1" operator="equal">
      <formula>0</formula>
    </cfRule>
  </conditionalFormatting>
  <conditionalFormatting sqref="C79">
    <cfRule type="cellIs" dxfId="37" priority="44" stopIfTrue="1" operator="equal">
      <formula>$C68</formula>
    </cfRule>
  </conditionalFormatting>
  <conditionalFormatting sqref="C69">
    <cfRule type="cellIs" dxfId="36" priority="37" stopIfTrue="1" operator="equal">
      <formula>$C68</formula>
    </cfRule>
  </conditionalFormatting>
  <conditionalFormatting sqref="A69:B69">
    <cfRule type="cellIs" dxfId="35" priority="38" stopIfTrue="1" operator="equal">
      <formula>0</formula>
    </cfRule>
  </conditionalFormatting>
  <conditionalFormatting sqref="C70">
    <cfRule type="cellIs" dxfId="34" priority="35" stopIfTrue="1" operator="equal">
      <formula>$C69</formula>
    </cfRule>
  </conditionalFormatting>
  <conditionalFormatting sqref="A70:B70">
    <cfRule type="cellIs" dxfId="33" priority="36" stopIfTrue="1" operator="equal">
      <formula>0</formula>
    </cfRule>
  </conditionalFormatting>
  <conditionalFormatting sqref="C71">
    <cfRule type="cellIs" dxfId="32" priority="33" stopIfTrue="1" operator="equal">
      <formula>$C70</formula>
    </cfRule>
  </conditionalFormatting>
  <conditionalFormatting sqref="A71:B71">
    <cfRule type="cellIs" dxfId="31" priority="34" stopIfTrue="1" operator="equal">
      <formula>0</formula>
    </cfRule>
  </conditionalFormatting>
  <conditionalFormatting sqref="C72">
    <cfRule type="cellIs" dxfId="30" priority="31" stopIfTrue="1" operator="equal">
      <formula>$C71</formula>
    </cfRule>
  </conditionalFormatting>
  <conditionalFormatting sqref="A72:B72">
    <cfRule type="cellIs" dxfId="29" priority="32" stopIfTrue="1" operator="equal">
      <formula>0</formula>
    </cfRule>
  </conditionalFormatting>
  <conditionalFormatting sqref="C73">
    <cfRule type="cellIs" dxfId="28" priority="29" stopIfTrue="1" operator="equal">
      <formula>$C72</formula>
    </cfRule>
  </conditionalFormatting>
  <conditionalFormatting sqref="A73:B73">
    <cfRule type="cellIs" dxfId="27" priority="30" stopIfTrue="1" operator="equal">
      <formula>0</formula>
    </cfRule>
  </conditionalFormatting>
  <conditionalFormatting sqref="C74">
    <cfRule type="cellIs" dxfId="26" priority="27" stopIfTrue="1" operator="equal">
      <formula>$C73</formula>
    </cfRule>
  </conditionalFormatting>
  <conditionalFormatting sqref="A74:B74">
    <cfRule type="cellIs" dxfId="25" priority="28" stopIfTrue="1" operator="equal">
      <formula>0</formula>
    </cfRule>
  </conditionalFormatting>
  <conditionalFormatting sqref="C75">
    <cfRule type="cellIs" dxfId="24" priority="25" stopIfTrue="1" operator="equal">
      <formula>$C74</formula>
    </cfRule>
  </conditionalFormatting>
  <conditionalFormatting sqref="A75:B75">
    <cfRule type="cellIs" dxfId="23" priority="26" stopIfTrue="1" operator="equal">
      <formula>0</formula>
    </cfRule>
  </conditionalFormatting>
  <conditionalFormatting sqref="C76">
    <cfRule type="cellIs" dxfId="22" priority="23" stopIfTrue="1" operator="equal">
      <formula>$C75</formula>
    </cfRule>
  </conditionalFormatting>
  <conditionalFormatting sqref="A76:B76">
    <cfRule type="cellIs" dxfId="21" priority="24" stopIfTrue="1" operator="equal">
      <formula>0</formula>
    </cfRule>
  </conditionalFormatting>
  <conditionalFormatting sqref="C77">
    <cfRule type="cellIs" dxfId="20" priority="21" stopIfTrue="1" operator="equal">
      <formula>$C76</formula>
    </cfRule>
  </conditionalFormatting>
  <conditionalFormatting sqref="A77:B77">
    <cfRule type="cellIs" dxfId="19" priority="22" stopIfTrue="1" operator="equal">
      <formula>0</formula>
    </cfRule>
  </conditionalFormatting>
  <conditionalFormatting sqref="C78">
    <cfRule type="cellIs" dxfId="18" priority="19" stopIfTrue="1" operator="equal">
      <formula>$C77</formula>
    </cfRule>
  </conditionalFormatting>
  <conditionalFormatting sqref="A78:B78">
    <cfRule type="cellIs" dxfId="17" priority="20" stopIfTrue="1" operator="equal">
      <formula>0</formula>
    </cfRule>
  </conditionalFormatting>
  <conditionalFormatting sqref="C93">
    <cfRule type="cellIs" dxfId="16" priority="46" stopIfTrue="1" operator="equal">
      <formula>$C85</formula>
    </cfRule>
  </conditionalFormatting>
  <conditionalFormatting sqref="C86">
    <cfRule type="cellIs" dxfId="15" priority="15" stopIfTrue="1" operator="equal">
      <formula>$C85</formula>
    </cfRule>
  </conditionalFormatting>
  <conditionalFormatting sqref="A86:B86">
    <cfRule type="cellIs" dxfId="14" priority="16" stopIfTrue="1" operator="equal">
      <formula>0</formula>
    </cfRule>
  </conditionalFormatting>
  <conditionalFormatting sqref="C87">
    <cfRule type="cellIs" dxfId="13" priority="13" stopIfTrue="1" operator="equal">
      <formula>$C86</formula>
    </cfRule>
  </conditionalFormatting>
  <conditionalFormatting sqref="A87:B87">
    <cfRule type="cellIs" dxfId="12" priority="14" stopIfTrue="1" operator="equal">
      <formula>0</formula>
    </cfRule>
  </conditionalFormatting>
  <conditionalFormatting sqref="C88">
    <cfRule type="cellIs" dxfId="11" priority="11" stopIfTrue="1" operator="equal">
      <formula>$C87</formula>
    </cfRule>
  </conditionalFormatting>
  <conditionalFormatting sqref="A88:B88">
    <cfRule type="cellIs" dxfId="10" priority="12" stopIfTrue="1" operator="equal">
      <formula>0</formula>
    </cfRule>
  </conditionalFormatting>
  <conditionalFormatting sqref="C89">
    <cfRule type="cellIs" dxfId="9" priority="9" stopIfTrue="1" operator="equal">
      <formula>$C88</formula>
    </cfRule>
  </conditionalFormatting>
  <conditionalFormatting sqref="A89:B89">
    <cfRule type="cellIs" dxfId="8" priority="10" stopIfTrue="1" operator="equal">
      <formula>0</formula>
    </cfRule>
  </conditionalFormatting>
  <conditionalFormatting sqref="C90">
    <cfRule type="cellIs" dxfId="7" priority="7" stopIfTrue="1" operator="equal">
      <formula>$C89</formula>
    </cfRule>
  </conditionalFormatting>
  <conditionalFormatting sqref="A90:B90">
    <cfRule type="cellIs" dxfId="6" priority="8" stopIfTrue="1" operator="equal">
      <formula>0</formula>
    </cfRule>
  </conditionalFormatting>
  <conditionalFormatting sqref="C91">
    <cfRule type="cellIs" dxfId="5" priority="5" stopIfTrue="1" operator="equal">
      <formula>$C90</formula>
    </cfRule>
  </conditionalFormatting>
  <conditionalFormatting sqref="A91:B91">
    <cfRule type="cellIs" dxfId="4" priority="6" stopIfTrue="1" operator="equal">
      <formula>0</formula>
    </cfRule>
  </conditionalFormatting>
  <conditionalFormatting sqref="C92">
    <cfRule type="cellIs" dxfId="3" priority="3" stopIfTrue="1" operator="equal">
      <formula>$C91</formula>
    </cfRule>
  </conditionalFormatting>
  <conditionalFormatting sqref="A92:B92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КПК0217520</vt:lpstr>
      <vt:lpstr>КПК0217520!Область_друку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Полюшкевич Ольга Вікторівна</cp:lastModifiedBy>
  <cp:lastPrinted>2020-01-12T09:02:55Z</cp:lastPrinted>
  <dcterms:created xsi:type="dcterms:W3CDTF">2016-08-10T10:53:25Z</dcterms:created>
  <dcterms:modified xsi:type="dcterms:W3CDTF">2024-01-22T12:55:51Z</dcterms:modified>
</cp:coreProperties>
</file>